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8E031AA-036C-45AA-A6CC-17EBC59459CE}" xr6:coauthVersionLast="46" xr6:coauthVersionMax="46" xr10:uidLastSave="{00000000-0000-0000-0000-000000000000}"/>
  <bookViews>
    <workbookView xWindow="-120" yWindow="-120" windowWidth="24240" windowHeight="13290" activeTab="2" xr2:uid="{00000000-000D-0000-FFFF-FFFF00000000}"/>
  </bookViews>
  <sheets>
    <sheet name="date" sheetId="2" r:id="rId1"/>
    <sheet name="time" sheetId="4" r:id="rId2"/>
    <sheet name="form" sheetId="1" r:id="rId3"/>
  </sheets>
  <definedNames>
    <definedName name="INFO">OFFSET(#REF!,0,0,COUNTA(#REF!),1)</definedName>
  </definedNames>
  <calcPr calcId="181029"/>
</workbook>
</file>

<file path=xl/calcChain.xml><?xml version="1.0" encoding="utf-8"?>
<calcChain xmlns="http://schemas.openxmlformats.org/spreadsheetml/2006/main">
  <c r="I6" i="1" l="1"/>
  <c r="L6" i="1" s="1"/>
  <c r="I7" i="1"/>
  <c r="M7" i="1" s="1"/>
  <c r="I8" i="1"/>
  <c r="M8" i="1" s="1"/>
  <c r="I9" i="1"/>
  <c r="L9" i="1" s="1"/>
  <c r="I10" i="1"/>
  <c r="M10" i="1" s="1"/>
  <c r="I5" i="1"/>
  <c r="L5" i="1" s="1"/>
  <c r="D6" i="1"/>
  <c r="D7" i="1"/>
  <c r="D8" i="1"/>
  <c r="D9" i="1"/>
  <c r="D10" i="1"/>
  <c r="D5" i="1"/>
  <c r="B11" i="4"/>
  <c r="B5" i="4"/>
  <c r="B10" i="4"/>
  <c r="B9" i="4"/>
  <c r="B8" i="4"/>
  <c r="B7" i="4"/>
  <c r="B6" i="4"/>
  <c r="B4" i="4"/>
  <c r="B3" i="4"/>
  <c r="B2" i="4"/>
  <c r="B4" i="2"/>
  <c r="B8" i="2"/>
  <c r="B7" i="2"/>
  <c r="B6" i="2"/>
  <c r="B9" i="2"/>
  <c r="B5" i="2"/>
  <c r="B3" i="2"/>
  <c r="B2" i="2"/>
  <c r="F12" i="1"/>
  <c r="K12" i="1"/>
  <c r="M5" i="1" l="1"/>
  <c r="M9" i="1"/>
  <c r="L10" i="1"/>
  <c r="L8" i="1"/>
  <c r="M6" i="1"/>
  <c r="L7" i="1"/>
  <c r="I12" i="1"/>
  <c r="M12" i="1" l="1"/>
  <c r="L12" i="1"/>
</calcChain>
</file>

<file path=xl/sharedStrings.xml><?xml version="1.0" encoding="utf-8"?>
<sst xmlns="http://schemas.openxmlformats.org/spreadsheetml/2006/main" count="53" uniqueCount="38">
  <si>
    <t>ساعت ورود</t>
  </si>
  <si>
    <t>ساعت خروج</t>
  </si>
  <si>
    <t xml:space="preserve">محاسبه ساعت کاری </t>
  </si>
  <si>
    <t>روز</t>
  </si>
  <si>
    <t>مقدار</t>
  </si>
  <si>
    <t>نتیجه</t>
  </si>
  <si>
    <t>کد قالب‌بندی</t>
  </si>
  <si>
    <t>#0</t>
  </si>
  <si>
    <t>توضیح</t>
  </si>
  <si>
    <t>yyyy-mm-dd</t>
  </si>
  <si>
    <t>yy-mm-dd</t>
  </si>
  <si>
    <t>yyyy-mmmm-dddd</t>
  </si>
  <si>
    <t>نمایش تاریخی شماره سریال (روز شنبه هفتم ژانویه ۱۹۰۰)</t>
  </si>
  <si>
    <t>نمایش تاریخی شماره سریال (روز یکشنبه، اول ژانویه ۱۹۰۰)</t>
  </si>
  <si>
    <t>سال ۱۹۰۰ کبیسه است.</t>
  </si>
  <si>
    <t>سال ۱۹۰۰ شامل ۳۶۶ روز است.</t>
  </si>
  <si>
    <t>در شانزدهم ژانویه ۲۰۲۱، به تعداد ۴۴۲۱۲ روز از اولین روز سال ۱۹۰۰ می‌گذرد.</t>
  </si>
  <si>
    <t>نمایش ساعت مربوط به یک چهارم روز</t>
  </si>
  <si>
    <t>نمایش ساعت مربوط به سه چهارم روز</t>
  </si>
  <si>
    <t>شماره سریال و تبدیل آن به ساعت ۴ صبح</t>
  </si>
  <si>
    <t>تبدیل ساعت ۴  بعد از ظهر به عدد اعشاری</t>
  </si>
  <si>
    <t>نمایش عدد اعشاری مربوط به شش و نیم بعد از ظهر</t>
  </si>
  <si>
    <t>شماره سریال هشت صبح</t>
  </si>
  <si>
    <t>شماره سریال ساعت ۱ نیمه شب</t>
  </si>
  <si>
    <t>شماره سریال یک دقیقه مانده به بامداد</t>
  </si>
  <si>
    <t>شماره سریال و تبدیل آن به ساعت ۴ صبح روز دوم ژانویه ۱۹۰۰</t>
  </si>
  <si>
    <t>h:mm:ss AM/PM</t>
  </si>
  <si>
    <t>m/d/yy h:mm AM/PM</t>
  </si>
  <si>
    <t>0.00000</t>
  </si>
  <si>
    <t>توجه داشته باشید که باید ساعت خروج بزرگتر از ساعت ورود باشد. بنابراین طبق قالب ۲۴ ساعتی، ورود و خروج را ثبت کنید.</t>
  </si>
  <si>
    <t>ایام هفته</t>
  </si>
  <si>
    <t>ساعت کارکرد استاندارد در هر روز</t>
  </si>
  <si>
    <t>ساعت کسر کار</t>
  </si>
  <si>
    <t>ساعت اضافه کار</t>
  </si>
  <si>
    <t>جمع ساعت هفتگی</t>
  </si>
  <si>
    <t>فرم حضور و غیاب کارمند در یک هفته</t>
  </si>
  <si>
    <t>شماره سریال ده دقیقه بعد از بامداد روز اول ژانویه</t>
  </si>
  <si>
    <t>مرخصی ساعتی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</si>
</sst>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h]:mm"/>
    <numFmt numFmtId="165" formatCode="####&quot;/&quot;##&quot;/&quot;##"/>
    <numFmt numFmtId="171" formatCode="yyyy\-mm\-dd;@"/>
    <numFmt numFmtId="173" formatCode="yy\-mm\-dd;@"/>
    <numFmt numFmtId="174" formatCode="yyyy\-mmmm\-dddd"/>
    <numFmt numFmtId="183" formatCode="0.00000"/>
    <numFmt numFmtId="189" formatCode="m/d/yy\ h:mm\ AM/PM"/>
    <numFmt numFmtId="191" formatCode="[$-960429]d\ mmmm\ yyyy;@"/>
    <numFmt numFmtId="192" formatCode="[$-160429]dddd"/>
    <numFmt numFmtId="195" formatCode="[$-3000000]h:mm;@"/>
    <numFmt numFmtId="196" formatCode="h:mm;@"/>
    <numFmt numFmtId="198" formatCode="[$-3000000][h]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IRANSans"/>
      <family val="2"/>
    </font>
    <font>
      <b/>
      <sz val="22"/>
      <color theme="0"/>
      <name val="IRANSans"/>
      <family val="2"/>
    </font>
    <font>
      <b/>
      <sz val="11"/>
      <color theme="1"/>
      <name val="IRANSans"/>
      <family val="2"/>
    </font>
    <font>
      <b/>
      <sz val="12"/>
      <color theme="1"/>
      <name val="IRANSans"/>
      <family val="2"/>
    </font>
    <font>
      <b/>
      <sz val="12"/>
      <color theme="0"/>
      <name val="IRANSans"/>
      <family val="2"/>
    </font>
    <font>
      <b/>
      <sz val="11"/>
      <name val="IRANSans"/>
      <family val="2"/>
    </font>
    <font>
      <sz val="11"/>
      <color rgb="FFFF0000"/>
      <name val="IRAN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 tint="-0.14999847407452621"/>
      </patternFill>
    </fill>
    <fill>
      <patternFill patternType="solid">
        <fgColor theme="7" tint="0.59999389629810485"/>
        <bgColor theme="0" tint="-0.14999847407452621"/>
      </patternFill>
    </fill>
    <fill>
      <patternFill patternType="solid">
        <fgColor theme="7" tint="0.79998168889431442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174" fontId="2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171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74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14" fontId="2" fillId="9" borderId="1" xfId="0" applyNumberFormat="1" applyFont="1" applyFill="1" applyBorder="1" applyAlignment="1">
      <alignment horizontal="center"/>
    </xf>
    <xf numFmtId="0" fontId="2" fillId="10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 applyAlignment="1">
      <alignment horizontal="center"/>
    </xf>
    <xf numFmtId="20" fontId="2" fillId="13" borderId="1" xfId="0" applyNumberFormat="1" applyFont="1" applyFill="1" applyBorder="1" applyAlignment="1">
      <alignment horizontal="center"/>
    </xf>
    <xf numFmtId="46" fontId="2" fillId="13" borderId="1" xfId="0" applyNumberFormat="1" applyFont="1" applyFill="1" applyBorder="1" applyAlignment="1">
      <alignment horizontal="center"/>
    </xf>
    <xf numFmtId="0" fontId="2" fillId="14" borderId="1" xfId="0" applyFont="1" applyFill="1" applyBorder="1"/>
    <xf numFmtId="19" fontId="2" fillId="15" borderId="1" xfId="0" applyNumberFormat="1" applyFont="1" applyFill="1" applyBorder="1" applyAlignment="1">
      <alignment horizontal="center"/>
    </xf>
    <xf numFmtId="189" fontId="2" fillId="15" borderId="1" xfId="0" applyNumberFormat="1" applyFont="1" applyFill="1" applyBorder="1" applyAlignment="1">
      <alignment horizontal="center"/>
    </xf>
    <xf numFmtId="183" fontId="2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/>
    <xf numFmtId="0" fontId="2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17" borderId="1" xfId="0" applyFont="1" applyFill="1" applyBorder="1"/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18" borderId="7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2" fillId="18" borderId="7" xfId="0" applyFont="1" applyFill="1" applyBorder="1"/>
    <xf numFmtId="165" fontId="5" fillId="3" borderId="0" xfId="0" applyNumberFormat="1" applyFont="1" applyFill="1" applyBorder="1" applyAlignment="1">
      <alignment horizontal="center" vertical="center" wrapText="1"/>
    </xf>
    <xf numFmtId="0" fontId="4" fillId="18" borderId="8" xfId="0" applyFont="1" applyFill="1" applyBorder="1" applyAlignment="1">
      <alignment horizontal="center" vertical="center"/>
    </xf>
    <xf numFmtId="0" fontId="2" fillId="0" borderId="0" xfId="0" applyFont="1" applyFill="1"/>
    <xf numFmtId="165" fontId="5" fillId="0" borderId="0" xfId="0" applyNumberFormat="1" applyFont="1" applyFill="1" applyBorder="1" applyAlignment="1">
      <alignment horizontal="center" vertical="center"/>
    </xf>
    <xf numFmtId="0" fontId="6" fillId="20" borderId="13" xfId="0" applyFont="1" applyFill="1" applyBorder="1" applyAlignment="1">
      <alignment horizontal="center" vertical="center"/>
    </xf>
    <xf numFmtId="18" fontId="6" fillId="20" borderId="13" xfId="0" applyNumberFormat="1" applyFont="1" applyFill="1" applyBorder="1" applyAlignment="1">
      <alignment horizontal="center" vertical="center"/>
    </xf>
    <xf numFmtId="164" fontId="6" fillId="20" borderId="13" xfId="0" applyNumberFormat="1" applyFont="1" applyFill="1" applyBorder="1" applyAlignment="1">
      <alignment horizontal="center" vertical="center"/>
    </xf>
    <xf numFmtId="18" fontId="6" fillId="20" borderId="12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7" fillId="20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91" fontId="5" fillId="19" borderId="13" xfId="0" applyNumberFormat="1" applyFont="1" applyFill="1" applyBorder="1" applyAlignment="1">
      <alignment horizontal="center" vertical="center"/>
    </xf>
    <xf numFmtId="192" fontId="5" fillId="19" borderId="13" xfId="0" applyNumberFormat="1" applyFont="1" applyFill="1" applyBorder="1" applyAlignment="1">
      <alignment horizontal="center" vertical="center"/>
    </xf>
    <xf numFmtId="195" fontId="5" fillId="19" borderId="12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center" vertical="center"/>
    </xf>
    <xf numFmtId="192" fontId="5" fillId="0" borderId="13" xfId="0" applyNumberFormat="1" applyFont="1" applyBorder="1" applyAlignment="1">
      <alignment horizontal="center" vertical="center"/>
    </xf>
    <xf numFmtId="196" fontId="5" fillId="0" borderId="13" xfId="0" applyNumberFormat="1" applyFont="1" applyBorder="1" applyAlignment="1">
      <alignment horizontal="center" vertical="center"/>
    </xf>
    <xf numFmtId="195" fontId="5" fillId="0" borderId="12" xfId="0" applyNumberFormat="1" applyFont="1" applyBorder="1" applyAlignment="1">
      <alignment horizontal="center" vertical="center"/>
    </xf>
    <xf numFmtId="192" fontId="5" fillId="0" borderId="2" xfId="0" applyNumberFormat="1" applyFont="1" applyBorder="1" applyAlignment="1">
      <alignment horizontal="center" vertical="center"/>
    </xf>
    <xf numFmtId="196" fontId="5" fillId="0" borderId="2" xfId="0" applyNumberFormat="1" applyFont="1" applyBorder="1" applyAlignment="1">
      <alignment horizontal="center" vertical="center"/>
    </xf>
    <xf numFmtId="195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18" fontId="5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165" fontId="5" fillId="18" borderId="0" xfId="0" applyNumberFormat="1" applyFont="1" applyFill="1" applyBorder="1" applyAlignment="1">
      <alignment horizontal="center" vertical="center"/>
    </xf>
    <xf numFmtId="18" fontId="5" fillId="18" borderId="0" xfId="0" applyNumberFormat="1" applyFont="1" applyFill="1" applyBorder="1" applyAlignment="1">
      <alignment horizontal="center" vertical="center"/>
    </xf>
    <xf numFmtId="164" fontId="5" fillId="18" borderId="0" xfId="0" applyNumberFormat="1" applyFont="1" applyFill="1" applyBorder="1" applyAlignment="1">
      <alignment horizontal="center" vertical="center"/>
    </xf>
    <xf numFmtId="0" fontId="2" fillId="18" borderId="0" xfId="0" applyFont="1" applyFill="1" applyBorder="1"/>
    <xf numFmtId="0" fontId="4" fillId="18" borderId="0" xfId="0" applyFont="1" applyFill="1" applyBorder="1" applyAlignment="1">
      <alignment horizontal="center" vertical="center"/>
    </xf>
    <xf numFmtId="0" fontId="2" fillId="18" borderId="9" xfId="0" applyFont="1" applyFill="1" applyBorder="1"/>
    <xf numFmtId="165" fontId="5" fillId="18" borderId="10" xfId="0" applyNumberFormat="1" applyFont="1" applyFill="1" applyBorder="1" applyAlignment="1">
      <alignment horizontal="center" vertical="center"/>
    </xf>
    <xf numFmtId="18" fontId="5" fillId="18" borderId="10" xfId="0" applyNumberFormat="1" applyFont="1" applyFill="1" applyBorder="1" applyAlignment="1">
      <alignment horizontal="center" vertical="center"/>
    </xf>
    <xf numFmtId="164" fontId="5" fillId="18" borderId="10" xfId="0" applyNumberFormat="1" applyFont="1" applyFill="1" applyBorder="1" applyAlignment="1">
      <alignment horizontal="center" vertical="center"/>
    </xf>
    <xf numFmtId="0" fontId="2" fillId="18" borderId="10" xfId="0" applyFont="1" applyFill="1" applyBorder="1"/>
    <xf numFmtId="0" fontId="4" fillId="18" borderId="10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horizontal="center" vertical="center"/>
    </xf>
    <xf numFmtId="191" fontId="5" fillId="19" borderId="13" xfId="0" applyNumberFormat="1" applyFont="1" applyFill="1" applyBorder="1" applyAlignment="1">
      <alignment horizontal="center" vertical="center" readingOrder="2"/>
    </xf>
    <xf numFmtId="191" fontId="5" fillId="0" borderId="13" xfId="0" applyNumberFormat="1" applyFont="1" applyBorder="1" applyAlignment="1">
      <alignment horizontal="center" vertical="center" readingOrder="2"/>
    </xf>
    <xf numFmtId="191" fontId="5" fillId="0" borderId="2" xfId="0" applyNumberFormat="1" applyFont="1" applyBorder="1" applyAlignment="1">
      <alignment horizontal="center" vertical="center" readingOrder="2"/>
    </xf>
    <xf numFmtId="195" fontId="5" fillId="21" borderId="12" xfId="0" applyNumberFormat="1" applyFont="1" applyFill="1" applyBorder="1" applyAlignment="1">
      <alignment horizontal="center" vertical="center"/>
    </xf>
    <xf numFmtId="164" fontId="7" fillId="22" borderId="1" xfId="0" applyNumberFormat="1" applyFont="1" applyFill="1" applyBorder="1" applyAlignment="1">
      <alignment horizontal="center" vertical="center"/>
    </xf>
    <xf numFmtId="195" fontId="5" fillId="23" borderId="12" xfId="0" applyNumberFormat="1" applyFont="1" applyFill="1" applyBorder="1" applyAlignment="1">
      <alignment horizontal="center" vertical="center"/>
    </xf>
    <xf numFmtId="195" fontId="5" fillId="23" borderId="1" xfId="0" applyNumberFormat="1" applyFont="1" applyFill="1" applyBorder="1" applyAlignment="1">
      <alignment horizontal="center" vertical="center"/>
    </xf>
    <xf numFmtId="195" fontId="5" fillId="24" borderId="12" xfId="0" applyNumberFormat="1" applyFont="1" applyFill="1" applyBorder="1" applyAlignment="1">
      <alignment horizontal="center" vertical="center"/>
    </xf>
    <xf numFmtId="195" fontId="5" fillId="24" borderId="1" xfId="0" applyNumberFormat="1" applyFont="1" applyFill="1" applyBorder="1" applyAlignment="1">
      <alignment horizontal="center" vertical="center"/>
    </xf>
    <xf numFmtId="195" fontId="5" fillId="25" borderId="12" xfId="0" applyNumberFormat="1" applyFont="1" applyFill="1" applyBorder="1" applyAlignment="1">
      <alignment horizontal="center" vertical="center"/>
    </xf>
    <xf numFmtId="195" fontId="5" fillId="8" borderId="12" xfId="0" applyNumberFormat="1" applyFont="1" applyFill="1" applyBorder="1" applyAlignment="1">
      <alignment horizontal="center" vertical="center"/>
    </xf>
    <xf numFmtId="195" fontId="5" fillId="8" borderId="1" xfId="0" applyNumberFormat="1" applyFont="1" applyFill="1" applyBorder="1" applyAlignment="1">
      <alignment horizontal="center" vertical="center"/>
    </xf>
    <xf numFmtId="195" fontId="5" fillId="25" borderId="1" xfId="0" applyNumberFormat="1" applyFont="1" applyFill="1" applyBorder="1" applyAlignment="1">
      <alignment horizontal="center" vertical="center"/>
    </xf>
    <xf numFmtId="198" fontId="5" fillId="24" borderId="1" xfId="0" applyNumberFormat="1" applyFont="1" applyFill="1" applyBorder="1" applyAlignment="1">
      <alignment horizontal="center" vertical="center"/>
    </xf>
    <xf numFmtId="198" fontId="5" fillId="21" borderId="1" xfId="0" applyNumberFormat="1" applyFont="1" applyFill="1" applyBorder="1" applyAlignment="1">
      <alignment horizontal="center" vertical="center"/>
    </xf>
    <xf numFmtId="198" fontId="5" fillId="2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E023-1529-4E20-936B-9F93C47D4473}">
  <dimension ref="A1:H9"/>
  <sheetViews>
    <sheetView rightToLeft="1" zoomScale="130" zoomScaleNormal="130" workbookViewId="0">
      <selection activeCell="D13" sqref="D13"/>
    </sheetView>
  </sheetViews>
  <sheetFormatPr defaultRowHeight="19.5" x14ac:dyDescent="0.5"/>
  <cols>
    <col min="1" max="1" width="18.85546875" style="1" customWidth="1"/>
    <col min="2" max="2" width="24.42578125" style="1" customWidth="1"/>
    <col min="3" max="3" width="20.140625" style="1" customWidth="1"/>
    <col min="4" max="4" width="64.85546875" style="1" bestFit="1" customWidth="1"/>
    <col min="5" max="7" width="9.140625" style="1"/>
    <col min="8" max="8" width="22.85546875" style="1" bestFit="1" customWidth="1"/>
    <col min="9" max="16384" width="9.140625" style="1"/>
  </cols>
  <sheetData>
    <row r="1" spans="1:8" x14ac:dyDescent="0.5">
      <c r="A1" s="10" t="s">
        <v>4</v>
      </c>
      <c r="B1" s="9" t="s">
        <v>5</v>
      </c>
      <c r="C1" s="8" t="s">
        <v>6</v>
      </c>
      <c r="D1" s="15" t="s">
        <v>8</v>
      </c>
    </row>
    <row r="2" spans="1:8" x14ac:dyDescent="0.5">
      <c r="A2" s="11">
        <v>1</v>
      </c>
      <c r="B2" s="4">
        <f>A2</f>
        <v>1</v>
      </c>
      <c r="C2" s="3" t="s">
        <v>9</v>
      </c>
      <c r="D2" s="14" t="s">
        <v>13</v>
      </c>
      <c r="H2" s="2"/>
    </row>
    <row r="3" spans="1:8" x14ac:dyDescent="0.5">
      <c r="A3" s="11">
        <v>2</v>
      </c>
      <c r="B3" s="5">
        <f>A3</f>
        <v>2</v>
      </c>
      <c r="C3" s="3" t="s">
        <v>10</v>
      </c>
      <c r="D3" s="14"/>
    </row>
    <row r="4" spans="1:8" x14ac:dyDescent="0.5">
      <c r="A4" s="11">
        <v>7</v>
      </c>
      <c r="B4" s="6">
        <f>A4</f>
        <v>7</v>
      </c>
      <c r="C4" s="3" t="s">
        <v>11</v>
      </c>
      <c r="D4" s="14" t="s">
        <v>12</v>
      </c>
    </row>
    <row r="5" spans="1:8" x14ac:dyDescent="0.5">
      <c r="A5" s="12">
        <v>365</v>
      </c>
      <c r="B5" s="4">
        <f>A5</f>
        <v>365</v>
      </c>
      <c r="C5" s="3" t="s">
        <v>9</v>
      </c>
      <c r="D5" s="14" t="s">
        <v>14</v>
      </c>
    </row>
    <row r="6" spans="1:8" x14ac:dyDescent="0.5">
      <c r="A6" s="13">
        <v>365</v>
      </c>
      <c r="B6" s="7">
        <f>A6</f>
        <v>365</v>
      </c>
      <c r="C6" s="3" t="s">
        <v>7</v>
      </c>
      <c r="D6" s="14"/>
    </row>
    <row r="7" spans="1:8" x14ac:dyDescent="0.5">
      <c r="A7" s="13">
        <v>366</v>
      </c>
      <c r="B7" s="7">
        <f>A7</f>
        <v>366</v>
      </c>
      <c r="C7" s="3" t="s">
        <v>7</v>
      </c>
      <c r="D7" s="14" t="s">
        <v>15</v>
      </c>
    </row>
    <row r="8" spans="1:8" x14ac:dyDescent="0.5">
      <c r="A8" s="13">
        <v>367</v>
      </c>
      <c r="B8" s="7">
        <f>A8</f>
        <v>367</v>
      </c>
      <c r="C8" s="3" t="s">
        <v>7</v>
      </c>
      <c r="D8" s="14"/>
    </row>
    <row r="9" spans="1:8" x14ac:dyDescent="0.5">
      <c r="A9" s="13">
        <v>44212</v>
      </c>
      <c r="B9" s="7">
        <f>A9</f>
        <v>44212</v>
      </c>
      <c r="C9" s="3" t="s">
        <v>7</v>
      </c>
      <c r="D9" s="14" t="s">
        <v>16</v>
      </c>
    </row>
  </sheetData>
  <phoneticPr fontId="1" type="noConversion"/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E834-2999-4C9F-AF22-EEAB91E320CB}">
  <dimension ref="A1:H11"/>
  <sheetViews>
    <sheetView rightToLeft="1" zoomScale="130" zoomScaleNormal="130" workbookViewId="0">
      <selection activeCell="A5" sqref="A5"/>
    </sheetView>
  </sheetViews>
  <sheetFormatPr defaultRowHeight="19.5" x14ac:dyDescent="0.5"/>
  <cols>
    <col min="1" max="1" width="18.85546875" style="1" customWidth="1"/>
    <col min="2" max="2" width="31.85546875" style="1" customWidth="1"/>
    <col min="3" max="3" width="24.5703125" style="1" customWidth="1"/>
    <col min="4" max="4" width="64.85546875" style="1" bestFit="1" customWidth="1"/>
    <col min="5" max="7" width="9.140625" style="1"/>
    <col min="8" max="8" width="22.85546875" style="1" bestFit="1" customWidth="1"/>
    <col min="9" max="16384" width="9.140625" style="1"/>
  </cols>
  <sheetData>
    <row r="1" spans="1:8" x14ac:dyDescent="0.5">
      <c r="A1" s="16" t="s">
        <v>4</v>
      </c>
      <c r="B1" s="20" t="s">
        <v>5</v>
      </c>
      <c r="C1" s="24" t="s">
        <v>6</v>
      </c>
      <c r="D1" s="27" t="s">
        <v>8</v>
      </c>
    </row>
    <row r="2" spans="1:8" x14ac:dyDescent="0.5">
      <c r="A2" s="17">
        <v>0.25</v>
      </c>
      <c r="B2" s="21">
        <f>A2</f>
        <v>0.25</v>
      </c>
      <c r="C2" s="25" t="s">
        <v>26</v>
      </c>
      <c r="D2" s="28" t="s">
        <v>17</v>
      </c>
      <c r="H2" s="2"/>
    </row>
    <row r="3" spans="1:8" x14ac:dyDescent="0.5">
      <c r="A3" s="17">
        <v>0.75</v>
      </c>
      <c r="B3" s="21">
        <f>A3</f>
        <v>0.75</v>
      </c>
      <c r="C3" s="25" t="s">
        <v>26</v>
      </c>
      <c r="D3" s="28" t="s">
        <v>18</v>
      </c>
    </row>
    <row r="4" spans="1:8" x14ac:dyDescent="0.5">
      <c r="A4" s="17">
        <v>0.16667000000000001</v>
      </c>
      <c r="B4" s="21">
        <f>A4</f>
        <v>0.16667000000000001</v>
      </c>
      <c r="C4" s="25" t="s">
        <v>26</v>
      </c>
      <c r="D4" s="28" t="s">
        <v>19</v>
      </c>
    </row>
    <row r="5" spans="1:8" x14ac:dyDescent="0.5">
      <c r="A5" s="17">
        <v>2.2999999999999998</v>
      </c>
      <c r="B5" s="22">
        <f>A5</f>
        <v>2.2999999999999998</v>
      </c>
      <c r="C5" s="25" t="s">
        <v>27</v>
      </c>
      <c r="D5" s="28" t="s">
        <v>25</v>
      </c>
    </row>
    <row r="6" spans="1:8" x14ac:dyDescent="0.5">
      <c r="A6" s="18">
        <v>0.66666666666666663</v>
      </c>
      <c r="B6" s="23">
        <f>A6</f>
        <v>0.66666666666666663</v>
      </c>
      <c r="C6" s="26" t="s">
        <v>28</v>
      </c>
      <c r="D6" s="28" t="s">
        <v>20</v>
      </c>
    </row>
    <row r="7" spans="1:8" x14ac:dyDescent="0.5">
      <c r="A7" s="18">
        <v>0.77083333333333337</v>
      </c>
      <c r="B7" s="23">
        <f>A7</f>
        <v>0.77083333333333337</v>
      </c>
      <c r="C7" s="26" t="s">
        <v>28</v>
      </c>
      <c r="D7" s="28" t="s">
        <v>21</v>
      </c>
    </row>
    <row r="8" spans="1:8" x14ac:dyDescent="0.5">
      <c r="A8" s="18">
        <v>0.33333333333333331</v>
      </c>
      <c r="B8" s="23">
        <f>A8</f>
        <v>0.33333333333333331</v>
      </c>
      <c r="C8" s="26" t="s">
        <v>28</v>
      </c>
      <c r="D8" s="28" t="s">
        <v>22</v>
      </c>
    </row>
    <row r="9" spans="1:8" x14ac:dyDescent="0.5">
      <c r="A9" s="18">
        <v>4.1666666666666664E-2</v>
      </c>
      <c r="B9" s="23">
        <f>A9</f>
        <v>4.1666666666666664E-2</v>
      </c>
      <c r="C9" s="26" t="s">
        <v>28</v>
      </c>
      <c r="D9" s="28" t="s">
        <v>23</v>
      </c>
    </row>
    <row r="10" spans="1:8" x14ac:dyDescent="0.5">
      <c r="A10" s="18">
        <v>0.99930555555555556</v>
      </c>
      <c r="B10" s="23">
        <f>A10</f>
        <v>0.99930555555555556</v>
      </c>
      <c r="C10" s="26" t="s">
        <v>28</v>
      </c>
      <c r="D10" s="28" t="s">
        <v>24</v>
      </c>
    </row>
    <row r="11" spans="1:8" x14ac:dyDescent="0.5">
      <c r="A11" s="19">
        <v>1.0069444444444444</v>
      </c>
      <c r="B11" s="23">
        <f>A11</f>
        <v>1.0069444444444444</v>
      </c>
      <c r="C11" s="26" t="s">
        <v>28</v>
      </c>
      <c r="D11" s="28" t="s">
        <v>36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2"/>
  <sheetViews>
    <sheetView showGridLines="0" rightToLeft="1" tabSelected="1" workbookViewId="0">
      <selection sqref="A1:O2"/>
    </sheetView>
  </sheetViews>
  <sheetFormatPr defaultRowHeight="20.25" x14ac:dyDescent="0.5"/>
  <cols>
    <col min="1" max="1" width="9" style="33"/>
    <col min="2" max="2" width="3.85546875" style="33" customWidth="1"/>
    <col min="3" max="3" width="15" style="41" bestFit="1" customWidth="1"/>
    <col min="4" max="4" width="13.28515625" style="41" customWidth="1"/>
    <col min="5" max="5" width="14.7109375" style="61" customWidth="1"/>
    <col min="6" max="6" width="15.42578125" style="62" customWidth="1"/>
    <col min="7" max="7" width="13.140625" style="61" customWidth="1"/>
    <col min="8" max="8" width="2" style="1" customWidth="1"/>
    <col min="9" max="9" width="19.7109375" style="60" bestFit="1" customWidth="1"/>
    <col min="10" max="10" width="1.5703125" style="1" customWidth="1"/>
    <col min="11" max="11" width="15.5703125" style="60" customWidth="1"/>
    <col min="12" max="12" width="9" style="60" customWidth="1"/>
    <col min="13" max="13" width="7.5703125" style="60" bestFit="1" customWidth="1"/>
    <col min="14" max="16" width="9" style="60"/>
    <col min="17" max="16384" width="9.140625" style="1"/>
  </cols>
  <sheetData>
    <row r="1" spans="1:63" s="33" customFormat="1" ht="21" customHeight="1" x14ac:dyDescent="0.5">
      <c r="A1" s="29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  <c r="P1" s="32"/>
    </row>
    <row r="2" spans="1:63" s="33" customFormat="1" ht="21" customHeight="1" x14ac:dyDescent="0.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2"/>
    </row>
    <row r="3" spans="1:63" s="40" customFormat="1" ht="21" customHeight="1" x14ac:dyDescent="0.5">
      <c r="A3" s="37"/>
      <c r="B3" s="38" t="s">
        <v>29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2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ht="63.75" customHeight="1" x14ac:dyDescent="0.5">
      <c r="A4" s="37"/>
      <c r="B4" s="41"/>
      <c r="C4" s="42" t="s">
        <v>3</v>
      </c>
      <c r="D4" s="42" t="s">
        <v>30</v>
      </c>
      <c r="E4" s="43" t="s">
        <v>0</v>
      </c>
      <c r="F4" s="44" t="s">
        <v>37</v>
      </c>
      <c r="G4" s="45" t="s">
        <v>1</v>
      </c>
      <c r="H4" s="46"/>
      <c r="I4" s="47" t="s">
        <v>2</v>
      </c>
      <c r="J4" s="46"/>
      <c r="K4" s="48" t="s">
        <v>31</v>
      </c>
      <c r="L4" s="48" t="s">
        <v>32</v>
      </c>
      <c r="M4" s="48" t="s">
        <v>33</v>
      </c>
      <c r="N4" s="49"/>
      <c r="O4" s="39"/>
      <c r="P4" s="32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  <row r="5" spans="1:63" x14ac:dyDescent="0.5">
      <c r="A5" s="37"/>
      <c r="B5" s="41"/>
      <c r="C5" s="50">
        <v>44191</v>
      </c>
      <c r="D5" s="51">
        <f>C5</f>
        <v>44191</v>
      </c>
      <c r="E5" s="52">
        <v>0.375</v>
      </c>
      <c r="F5" s="52">
        <v>2.0833333333333332E-2</v>
      </c>
      <c r="G5" s="52">
        <v>0.73958333333333337</v>
      </c>
      <c r="H5" s="46"/>
      <c r="I5" s="85">
        <f>G5-E5</f>
        <v>0.36458333333333337</v>
      </c>
      <c r="J5" s="46"/>
      <c r="K5" s="85">
        <v>0.375</v>
      </c>
      <c r="L5" s="81">
        <f>IF(K5-I5&gt;0,K5-I5,"")</f>
        <v>1.041666666666663E-2</v>
      </c>
      <c r="M5" s="82" t="str">
        <f>IF(I5-K5&gt;0,I5-K5,"")</f>
        <v/>
      </c>
      <c r="N5" s="49"/>
      <c r="O5" s="39"/>
      <c r="P5" s="3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</row>
    <row r="6" spans="1:63" x14ac:dyDescent="0.5">
      <c r="A6" s="37"/>
      <c r="B6" s="41"/>
      <c r="C6" s="79">
        <v>44192</v>
      </c>
      <c r="D6" s="54">
        <f>C6</f>
        <v>44192</v>
      </c>
      <c r="E6" s="56">
        <v>0.29166666666666669</v>
      </c>
      <c r="F6" s="55"/>
      <c r="G6" s="56">
        <v>0.75</v>
      </c>
      <c r="H6" s="46"/>
      <c r="I6" s="87">
        <f>G6-E6</f>
        <v>0.45833333333333331</v>
      </c>
      <c r="J6" s="46"/>
      <c r="K6" s="88">
        <v>0.375</v>
      </c>
      <c r="L6" s="53" t="str">
        <f>IF(K6-I6&gt;0,K6-I6,"")</f>
        <v/>
      </c>
      <c r="M6" s="83">
        <f>IF(I6-K6&gt;0,I6-K6,"")</f>
        <v>8.3333333333333315E-2</v>
      </c>
      <c r="N6" s="49"/>
      <c r="O6" s="39"/>
      <c r="P6" s="32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</row>
    <row r="7" spans="1:63" x14ac:dyDescent="0.5">
      <c r="A7" s="37"/>
      <c r="B7" s="41"/>
      <c r="C7" s="78">
        <v>44193</v>
      </c>
      <c r="D7" s="51">
        <f>C7</f>
        <v>44193</v>
      </c>
      <c r="E7" s="52">
        <v>0.33333333333333331</v>
      </c>
      <c r="F7" s="52">
        <v>8.3333333333333329E-2</v>
      </c>
      <c r="G7" s="52">
        <v>0.625</v>
      </c>
      <c r="H7" s="46"/>
      <c r="I7" s="85">
        <f>G7-E7</f>
        <v>0.29166666666666669</v>
      </c>
      <c r="J7" s="46"/>
      <c r="K7" s="85">
        <v>0.375</v>
      </c>
      <c r="L7" s="81">
        <f>IF(K7-I7&gt;0,K7-I7,"")</f>
        <v>8.3333333333333315E-2</v>
      </c>
      <c r="M7" s="82" t="str">
        <f>IF(I7-K7&gt;0,I7-K7,"")</f>
        <v/>
      </c>
      <c r="N7" s="49"/>
      <c r="O7" s="39"/>
      <c r="P7" s="32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</row>
    <row r="8" spans="1:63" x14ac:dyDescent="0.5">
      <c r="A8" s="37"/>
      <c r="B8" s="41"/>
      <c r="C8" s="79">
        <v>44194</v>
      </c>
      <c r="D8" s="54">
        <f>C8</f>
        <v>44194</v>
      </c>
      <c r="E8" s="56">
        <v>0.46875</v>
      </c>
      <c r="F8" s="56">
        <v>5.2083333333333336E-2</v>
      </c>
      <c r="G8" s="56">
        <v>0.70833333333333337</v>
      </c>
      <c r="H8" s="46"/>
      <c r="I8" s="87">
        <f>G8-E8</f>
        <v>0.23958333333333337</v>
      </c>
      <c r="J8" s="46"/>
      <c r="K8" s="88">
        <v>0.375</v>
      </c>
      <c r="L8" s="81">
        <f>IF(K8-I8&gt;0,K8-I8,"")</f>
        <v>0.13541666666666663</v>
      </c>
      <c r="M8" s="82" t="str">
        <f>IF(I8-K8&gt;0,I8-K8,"")</f>
        <v/>
      </c>
      <c r="N8" s="49"/>
      <c r="O8" s="39"/>
      <c r="P8" s="32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</row>
    <row r="9" spans="1:63" x14ac:dyDescent="0.5">
      <c r="A9" s="37"/>
      <c r="B9" s="41"/>
      <c r="C9" s="78">
        <v>44195</v>
      </c>
      <c r="D9" s="51">
        <f>C9</f>
        <v>44195</v>
      </c>
      <c r="E9" s="52">
        <v>0.29166666666666669</v>
      </c>
      <c r="F9" s="52">
        <v>4.1666666666666664E-2</v>
      </c>
      <c r="G9" s="52">
        <v>0.625</v>
      </c>
      <c r="H9" s="46"/>
      <c r="I9" s="85">
        <f>G9-E9</f>
        <v>0.33333333333333331</v>
      </c>
      <c r="J9" s="46"/>
      <c r="K9" s="85">
        <v>0.375</v>
      </c>
      <c r="L9" s="81">
        <f>IF(K9-I9&gt;0,K9-I9,"")</f>
        <v>4.1666666666666685E-2</v>
      </c>
      <c r="M9" s="82" t="str">
        <f>IF(I9-K9&gt;0,I9-K9,"")</f>
        <v/>
      </c>
      <c r="N9" s="49"/>
      <c r="O9" s="39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</row>
    <row r="10" spans="1:63" x14ac:dyDescent="0.5">
      <c r="A10" s="37"/>
      <c r="B10" s="41"/>
      <c r="C10" s="80">
        <v>44196</v>
      </c>
      <c r="D10" s="57">
        <f>C10</f>
        <v>44196</v>
      </c>
      <c r="E10" s="59">
        <v>0.33333333333333331</v>
      </c>
      <c r="F10" s="58"/>
      <c r="G10" s="59">
        <v>0.57291666666666663</v>
      </c>
      <c r="H10" s="46"/>
      <c r="I10" s="90">
        <f>G10-E10</f>
        <v>0.23958333333333331</v>
      </c>
      <c r="J10" s="46"/>
      <c r="K10" s="89">
        <v>0.20833333333333334</v>
      </c>
      <c r="L10" s="53" t="str">
        <f>IF(K10-I10&gt;0,K10-I10,"")</f>
        <v/>
      </c>
      <c r="M10" s="84">
        <f>IF(I10-K10&gt;0,I10-K10,"")</f>
        <v>3.1249999999999972E-2</v>
      </c>
      <c r="N10" s="49"/>
      <c r="O10" s="39"/>
    </row>
    <row r="11" spans="1:63" ht="6.75" customHeight="1" x14ac:dyDescent="0.5">
      <c r="A11" s="37"/>
      <c r="B11" s="41"/>
      <c r="H11" s="46"/>
      <c r="I11" s="49"/>
      <c r="J11" s="46"/>
      <c r="K11" s="49"/>
      <c r="L11" s="49"/>
      <c r="M11" s="49"/>
      <c r="N11" s="49"/>
      <c r="O11" s="39"/>
    </row>
    <row r="12" spans="1:63" x14ac:dyDescent="0.5">
      <c r="A12" s="37"/>
      <c r="B12" s="41"/>
      <c r="C12" s="63" t="s">
        <v>34</v>
      </c>
      <c r="D12" s="63"/>
      <c r="E12" s="64"/>
      <c r="F12" s="86">
        <f>SUM(F5:F10)</f>
        <v>0.19791666666666666</v>
      </c>
      <c r="H12" s="46"/>
      <c r="I12" s="91">
        <f>SUM(I5:I10)</f>
        <v>1.9270833333333335</v>
      </c>
      <c r="J12" s="46"/>
      <c r="K12" s="86">
        <f>SUM(K5:K10)</f>
        <v>2.0833333333333335</v>
      </c>
      <c r="L12" s="92">
        <f>SUM(L5:L10)</f>
        <v>0.27083333333333326</v>
      </c>
      <c r="M12" s="93">
        <f>SUM(M5:M10)</f>
        <v>0.11458333333333329</v>
      </c>
      <c r="N12" s="49"/>
      <c r="O12" s="39"/>
    </row>
    <row r="13" spans="1:63" x14ac:dyDescent="0.5">
      <c r="A13" s="37"/>
      <c r="B13" s="41"/>
      <c r="H13" s="46"/>
      <c r="I13" s="61"/>
      <c r="J13" s="46"/>
      <c r="K13" s="49"/>
      <c r="L13" s="49"/>
      <c r="M13" s="49"/>
      <c r="N13" s="49"/>
      <c r="O13" s="39"/>
      <c r="R13" s="65"/>
    </row>
    <row r="14" spans="1:63" x14ac:dyDescent="0.5">
      <c r="A14" s="37"/>
      <c r="B14" s="66"/>
      <c r="C14" s="66"/>
      <c r="D14" s="66"/>
      <c r="E14" s="67"/>
      <c r="F14" s="68"/>
      <c r="G14" s="67"/>
      <c r="H14" s="69"/>
      <c r="I14" s="70"/>
      <c r="J14" s="69"/>
      <c r="K14" s="70"/>
      <c r="L14" s="70"/>
      <c r="M14" s="70"/>
      <c r="N14" s="70"/>
      <c r="O14" s="39"/>
    </row>
    <row r="15" spans="1:63" ht="21" thickBot="1" x14ac:dyDescent="0.55000000000000004">
      <c r="A15" s="71"/>
      <c r="B15" s="72"/>
      <c r="C15" s="72"/>
      <c r="D15" s="72"/>
      <c r="E15" s="73"/>
      <c r="F15" s="74"/>
      <c r="G15" s="73"/>
      <c r="H15" s="75"/>
      <c r="I15" s="76"/>
      <c r="J15" s="75"/>
      <c r="K15" s="76"/>
      <c r="L15" s="76"/>
      <c r="M15" s="76"/>
      <c r="N15" s="76"/>
      <c r="O15" s="77"/>
    </row>
    <row r="16" spans="1:63" x14ac:dyDescent="0.5">
      <c r="B16" s="41"/>
    </row>
    <row r="17" spans="2:2" x14ac:dyDescent="0.5">
      <c r="B17" s="41"/>
    </row>
    <row r="18" spans="2:2" x14ac:dyDescent="0.5">
      <c r="B18" s="41"/>
    </row>
    <row r="19" spans="2:2" x14ac:dyDescent="0.5">
      <c r="B19" s="41"/>
    </row>
    <row r="20" spans="2:2" x14ac:dyDescent="0.5">
      <c r="B20" s="41"/>
    </row>
    <row r="21" spans="2:2" x14ac:dyDescent="0.5">
      <c r="B21" s="41"/>
    </row>
    <row r="22" spans="2:2" x14ac:dyDescent="0.5">
      <c r="B22" s="41"/>
    </row>
  </sheetData>
  <mergeCells count="3">
    <mergeCell ref="C12:E12"/>
    <mergeCell ref="B3:N3"/>
    <mergeCell ref="A1:O2"/>
  </mergeCells>
  <phoneticPr fontId="1" type="noConversion"/>
  <dataValidations disablePrompts="1" count="1">
    <dataValidation type="date" operator="greaterThanOrEqual" allowBlank="1" showInputMessage="1" showErrorMessage="1" errorTitle="اخطار!" error="ساعت خروج، کوچکتر از ساعت ورود است" promptTitle="توجه:" prompt="زمان خروج را با قالب ۲۴ ساعتی وارد کنید" sqref="G5:G10" xr:uid="{F45AE197-365E-4BBF-B077-F9659E205CB8}">
      <formula1>E5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</vt:lpstr>
      <vt:lpstr>time</vt:lpstr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2021-01-16T10:58:21Z</dcterms:modified>
</cp:coreProperties>
</file>